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<sst xmlns="http://schemas.openxmlformats.org/spreadsheetml/2006/main" count="153" uniqueCount="86">
  <si>
    <t>工事費内訳書</t>
  </si>
  <si>
    <t>住　　　　所</t>
  </si>
  <si>
    <t>商号又は名称</t>
  </si>
  <si>
    <t>代 表 者 名</t>
  </si>
  <si>
    <t>工 事 名</t>
  </si>
  <si>
    <t>Ｒ７吉土　宮川内谷川　上板・西分　河川工事（２）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</si>
  <si>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</si>
  <si>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</si>
  <si>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</si>
  <si>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</si>
  <si>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</si>
  <si>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</si>
  <si>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築堤･護岸</t>
  </si>
  <si>
    <t>式</t>
  </si>
  <si>
    <t>河川土工</t>
  </si>
  <si>
    <t>掘削工</t>
  </si>
  <si>
    <t>掘削</t>
  </si>
  <si>
    <t>m3</t>
  </si>
  <si>
    <t>土砂等運搬</t>
  </si>
  <si>
    <t>整地</t>
  </si>
  <si>
    <t>積込(ﾙｰｽﾞ)</t>
  </si>
  <si>
    <t>残土処理工</t>
  </si>
  <si>
    <t>矢板護岸工</t>
  </si>
  <si>
    <t>矢板工</t>
  </si>
  <si>
    <t>広幅鋼矢板</t>
  </si>
  <si>
    <t>枚</t>
  </si>
  <si>
    <t>鋼矢板切断
　異形鋼矢板</t>
  </si>
  <si>
    <t>油圧式杭圧入引抜機据付・解体</t>
  </si>
  <si>
    <t>回</t>
  </si>
  <si>
    <t>根固め工</t>
  </si>
  <si>
    <t>捨石工</t>
  </si>
  <si>
    <t>捨石</t>
  </si>
  <si>
    <t>構造物撤去工</t>
  </si>
  <si>
    <t>構造物取壊し工</t>
  </si>
  <si>
    <t xml:space="preserve">消波根固ﾌﾞﾛｯｸ運搬　</t>
  </si>
  <si>
    <t>個</t>
  </si>
  <si>
    <t>根固めﾌﾞﾛｯｸ撤去</t>
  </si>
  <si>
    <t>ｺﾝｸﾘｰﾄ構造物取壊し
　異形2t型</t>
  </si>
  <si>
    <t>運搬処理工</t>
  </si>
  <si>
    <t>殻運搬
　既設根固ﾌﾞﾛｯｸ</t>
  </si>
  <si>
    <t>現場発生品運搬</t>
  </si>
  <si>
    <t>t</t>
  </si>
  <si>
    <t>殻処分
　既設根固めﾌﾞﾛｯｸ</t>
  </si>
  <si>
    <t>大型土のう袋処分</t>
  </si>
  <si>
    <t>仮設工</t>
  </si>
  <si>
    <t>工事用道路工
　設置</t>
  </si>
  <si>
    <t xml:space="preserve">工事用道路盛土　</t>
  </si>
  <si>
    <t>敷鉄板</t>
  </si>
  <si>
    <t>m2</t>
  </si>
  <si>
    <t>土のう
　製作・設置</t>
  </si>
  <si>
    <t>袋</t>
  </si>
  <si>
    <t>仮水路工</t>
  </si>
  <si>
    <t>暗渠排水管</t>
  </si>
  <si>
    <t>m</t>
  </si>
  <si>
    <t>暗渠排水管運搬</t>
  </si>
  <si>
    <t>作業ﾔｰﾄﾞ整備工</t>
  </si>
  <si>
    <t>ﾔｰﾄﾞ造成</t>
  </si>
  <si>
    <t>汚濁防止工</t>
  </si>
  <si>
    <t>汚濁防止フェンス</t>
  </si>
  <si>
    <t>工事用道路工
　撤去</t>
  </si>
  <si>
    <t xml:space="preserve">積込(ﾙｰｽﾞ)　</t>
  </si>
  <si>
    <t xml:space="preserve">土砂等運搬　</t>
  </si>
  <si>
    <t xml:space="preserve">整地　</t>
  </si>
  <si>
    <t>土のう
　撤去</t>
  </si>
  <si>
    <t>仮水路工
　撤去</t>
  </si>
  <si>
    <t>汚濁防止工
　撤去</t>
  </si>
  <si>
    <t>汚濁防止ﾌｪﾝｽ</t>
  </si>
  <si>
    <t>交通管理工</t>
  </si>
  <si>
    <t>交通誘導警備員</t>
  </si>
  <si>
    <t>人日</t>
  </si>
  <si>
    <t>直接工事費</t>
  </si>
  <si>
    <t>共通仮設</t>
  </si>
  <si>
    <t>共通仮設費</t>
  </si>
  <si>
    <t>運搬費</t>
  </si>
  <si>
    <t>仮設材運搬費</t>
  </si>
  <si>
    <t>準備費</t>
  </si>
  <si>
    <t>木根等処分費　
　草運搬</t>
  </si>
  <si>
    <t>木根等処分費　
　草処分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</si>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</sst>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G11+G22+G27+G30+G40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G12+G18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G13+G14+G15+G16+G17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1300.0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16</v>
      </c>
      <c r="E14" s="12" t="s">
        <v>17</v>
      </c>
      <c r="F14" s="13" t="n">
        <v>90.0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18</v>
      </c>
      <c r="E15" s="12" t="s">
        <v>17</v>
      </c>
      <c r="F15" s="13" t="n">
        <v>300.0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19</v>
      </c>
      <c r="E16" s="12" t="s">
        <v>17</v>
      </c>
      <c r="F16" s="13" t="n">
        <v>120.0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20</v>
      </c>
      <c r="E17" s="12" t="s">
        <v>17</v>
      </c>
      <c r="F17" s="13" t="n">
        <v>300.0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 t="s">
        <v>21</v>
      </c>
      <c r="D18" s="11"/>
      <c r="E18" s="12" t="s">
        <v>13</v>
      </c>
      <c r="F18" s="13" t="n">
        <v>1.0</v>
      </c>
      <c r="G18" s="15">
        <f>G19+G20+G21</f>
      </c>
      <c r="I18" s="17" t="n">
        <v>9.0</v>
      </c>
      <c r="J18" s="18" t="n">
        <v>3.0</v>
      </c>
    </row>
    <row r="19" ht="42.0" customHeight="true">
      <c r="A19" s="10"/>
      <c r="B19" s="11"/>
      <c r="C19" s="11"/>
      <c r="D19" s="11" t="s">
        <v>19</v>
      </c>
      <c r="E19" s="12" t="s">
        <v>17</v>
      </c>
      <c r="F19" s="13" t="n">
        <v>220.0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20</v>
      </c>
      <c r="E20" s="12" t="s">
        <v>17</v>
      </c>
      <c r="F20" s="13" t="n">
        <v>220.0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18</v>
      </c>
      <c r="E21" s="12" t="s">
        <v>17</v>
      </c>
      <c r="F21" s="13" t="n">
        <v>220.0</v>
      </c>
      <c r="G21" s="16"/>
      <c r="I21" s="17" t="n">
        <v>12.0</v>
      </c>
      <c r="J21" s="18" t="n">
        <v>4.0</v>
      </c>
    </row>
    <row r="22" ht="42.0" customHeight="true">
      <c r="A22" s="10"/>
      <c r="B22" s="11" t="s">
        <v>22</v>
      </c>
      <c r="C22" s="11"/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2.0</v>
      </c>
    </row>
    <row r="23" ht="42.0" customHeight="true">
      <c r="A23" s="10"/>
      <c r="B23" s="11"/>
      <c r="C23" s="11" t="s">
        <v>23</v>
      </c>
      <c r="D23" s="11"/>
      <c r="E23" s="12" t="s">
        <v>13</v>
      </c>
      <c r="F23" s="13" t="n">
        <v>1.0</v>
      </c>
      <c r="G23" s="15">
        <f>G24+G25+G26</f>
      </c>
      <c r="I23" s="17" t="n">
        <v>14.0</v>
      </c>
      <c r="J23" s="18" t="n">
        <v>3.0</v>
      </c>
    </row>
    <row r="24" ht="42.0" customHeight="true">
      <c r="A24" s="10"/>
      <c r="B24" s="11"/>
      <c r="C24" s="11"/>
      <c r="D24" s="11" t="s">
        <v>24</v>
      </c>
      <c r="E24" s="12" t="s">
        <v>25</v>
      </c>
      <c r="F24" s="13" t="n">
        <v>65.0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26</v>
      </c>
      <c r="E25" s="12" t="s">
        <v>25</v>
      </c>
      <c r="F25" s="13" t="n">
        <v>1.0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27</v>
      </c>
      <c r="E26" s="12" t="s">
        <v>28</v>
      </c>
      <c r="F26" s="13" t="n">
        <v>1.0</v>
      </c>
      <c r="G26" s="16"/>
      <c r="I26" s="17" t="n">
        <v>17.0</v>
      </c>
      <c r="J26" s="18" t="n">
        <v>4.0</v>
      </c>
    </row>
    <row r="27" ht="42.0" customHeight="true">
      <c r="A27" s="10"/>
      <c r="B27" s="11" t="s">
        <v>29</v>
      </c>
      <c r="C27" s="11"/>
      <c r="D27" s="11"/>
      <c r="E27" s="12" t="s">
        <v>13</v>
      </c>
      <c r="F27" s="13" t="n">
        <v>1.0</v>
      </c>
      <c r="G27" s="15">
        <f>G28</f>
      </c>
      <c r="I27" s="17" t="n">
        <v>18.0</v>
      </c>
      <c r="J27" s="18" t="n">
        <v>2.0</v>
      </c>
    </row>
    <row r="28" ht="42.0" customHeight="true">
      <c r="A28" s="10"/>
      <c r="B28" s="11"/>
      <c r="C28" s="11" t="s">
        <v>30</v>
      </c>
      <c r="D28" s="11"/>
      <c r="E28" s="12" t="s">
        <v>13</v>
      </c>
      <c r="F28" s="13" t="n">
        <v>1.0</v>
      </c>
      <c r="G28" s="15">
        <f>G29</f>
      </c>
      <c r="I28" s="17" t="n">
        <v>19.0</v>
      </c>
      <c r="J28" s="18" t="n">
        <v>3.0</v>
      </c>
    </row>
    <row r="29" ht="42.0" customHeight="true">
      <c r="A29" s="10"/>
      <c r="B29" s="11"/>
      <c r="C29" s="11"/>
      <c r="D29" s="11" t="s">
        <v>31</v>
      </c>
      <c r="E29" s="12" t="s">
        <v>17</v>
      </c>
      <c r="F29" s="13" t="n">
        <v>162.0</v>
      </c>
      <c r="G29" s="16"/>
      <c r="I29" s="17" t="n">
        <v>20.0</v>
      </c>
      <c r="J29" s="18" t="n">
        <v>4.0</v>
      </c>
    </row>
    <row r="30" ht="42.0" customHeight="true">
      <c r="A30" s="10"/>
      <c r="B30" s="11" t="s">
        <v>32</v>
      </c>
      <c r="C30" s="11"/>
      <c r="D30" s="11"/>
      <c r="E30" s="12" t="s">
        <v>13</v>
      </c>
      <c r="F30" s="13" t="n">
        <v>1.0</v>
      </c>
      <c r="G30" s="15">
        <f>G31+G35</f>
      </c>
      <c r="I30" s="17" t="n">
        <v>21.0</v>
      </c>
      <c r="J30" s="18" t="n">
        <v>2.0</v>
      </c>
    </row>
    <row r="31" ht="42.0" customHeight="true">
      <c r="A31" s="10"/>
      <c r="B31" s="11"/>
      <c r="C31" s="11" t="s">
        <v>33</v>
      </c>
      <c r="D31" s="11"/>
      <c r="E31" s="12" t="s">
        <v>13</v>
      </c>
      <c r="F31" s="13" t="n">
        <v>1.0</v>
      </c>
      <c r="G31" s="15">
        <f>G32+G33+G34</f>
      </c>
      <c r="I31" s="17" t="n">
        <v>22.0</v>
      </c>
      <c r="J31" s="18" t="n">
        <v>3.0</v>
      </c>
    </row>
    <row r="32" ht="42.0" customHeight="true">
      <c r="A32" s="10"/>
      <c r="B32" s="11"/>
      <c r="C32" s="11"/>
      <c r="D32" s="11" t="s">
        <v>34</v>
      </c>
      <c r="E32" s="12" t="s">
        <v>35</v>
      </c>
      <c r="F32" s="13" t="n">
        <v>103.0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/>
      <c r="D33" s="11" t="s">
        <v>36</v>
      </c>
      <c r="E33" s="12" t="s">
        <v>35</v>
      </c>
      <c r="F33" s="13" t="n">
        <v>103.0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/>
      <c r="D34" s="11" t="s">
        <v>37</v>
      </c>
      <c r="E34" s="12" t="s">
        <v>17</v>
      </c>
      <c r="F34" s="13" t="n">
        <v>89.0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 t="s">
        <v>38</v>
      </c>
      <c r="D35" s="11"/>
      <c r="E35" s="12" t="s">
        <v>13</v>
      </c>
      <c r="F35" s="13" t="n">
        <v>1.0</v>
      </c>
      <c r="G35" s="15">
        <f>G36+G37+G38+G39</f>
      </c>
      <c r="I35" s="17" t="n">
        <v>26.0</v>
      </c>
      <c r="J35" s="18" t="n">
        <v>3.0</v>
      </c>
    </row>
    <row r="36" ht="42.0" customHeight="true">
      <c r="A36" s="10"/>
      <c r="B36" s="11"/>
      <c r="C36" s="11"/>
      <c r="D36" s="11" t="s">
        <v>39</v>
      </c>
      <c r="E36" s="12" t="s">
        <v>17</v>
      </c>
      <c r="F36" s="13" t="n">
        <v>89.0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/>
      <c r="D37" s="11" t="s">
        <v>40</v>
      </c>
      <c r="E37" s="12" t="s">
        <v>41</v>
      </c>
      <c r="F37" s="14" t="n">
        <v>0.3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/>
      <c r="D38" s="11" t="s">
        <v>42</v>
      </c>
      <c r="E38" s="12" t="s">
        <v>17</v>
      </c>
      <c r="F38" s="13" t="n">
        <v>89.0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/>
      <c r="D39" s="11" t="s">
        <v>43</v>
      </c>
      <c r="E39" s="12" t="s">
        <v>41</v>
      </c>
      <c r="F39" s="14" t="n">
        <v>0.3</v>
      </c>
      <c r="G39" s="16"/>
      <c r="I39" s="17" t="n">
        <v>30.0</v>
      </c>
      <c r="J39" s="18" t="n">
        <v>4.0</v>
      </c>
    </row>
    <row r="40" ht="42.0" customHeight="true">
      <c r="A40" s="10"/>
      <c r="B40" s="11" t="s">
        <v>44</v>
      </c>
      <c r="C40" s="11"/>
      <c r="D40" s="11"/>
      <c r="E40" s="12" t="s">
        <v>13</v>
      </c>
      <c r="F40" s="13" t="n">
        <v>1.0</v>
      </c>
      <c r="G40" s="15">
        <f>G41+G45+G48+G50+G52+G58+G61+G63</f>
      </c>
      <c r="I40" s="17" t="n">
        <v>31.0</v>
      </c>
      <c r="J40" s="18" t="n">
        <v>2.0</v>
      </c>
    </row>
    <row r="41" ht="42.0" customHeight="true">
      <c r="A41" s="10"/>
      <c r="B41" s="11"/>
      <c r="C41" s="11" t="s">
        <v>45</v>
      </c>
      <c r="D41" s="11"/>
      <c r="E41" s="12" t="s">
        <v>13</v>
      </c>
      <c r="F41" s="13" t="n">
        <v>1.0</v>
      </c>
      <c r="G41" s="15">
        <f>G42+G43+G44</f>
      </c>
      <c r="I41" s="17" t="n">
        <v>32.0</v>
      </c>
      <c r="J41" s="18" t="n">
        <v>3.0</v>
      </c>
    </row>
    <row r="42" ht="42.0" customHeight="true">
      <c r="A42" s="10"/>
      <c r="B42" s="11"/>
      <c r="C42" s="11"/>
      <c r="D42" s="11" t="s">
        <v>46</v>
      </c>
      <c r="E42" s="12" t="s">
        <v>17</v>
      </c>
      <c r="F42" s="13" t="n">
        <v>720.0</v>
      </c>
      <c r="G42" s="16"/>
      <c r="I42" s="17" t="n">
        <v>33.0</v>
      </c>
      <c r="J42" s="18" t="n">
        <v>4.0</v>
      </c>
    </row>
    <row r="43" ht="42.0" customHeight="true">
      <c r="A43" s="10"/>
      <c r="B43" s="11"/>
      <c r="C43" s="11"/>
      <c r="D43" s="11" t="s">
        <v>47</v>
      </c>
      <c r="E43" s="12" t="s">
        <v>48</v>
      </c>
      <c r="F43" s="13" t="n">
        <v>153.0</v>
      </c>
      <c r="G43" s="16"/>
      <c r="I43" s="17" t="n">
        <v>34.0</v>
      </c>
      <c r="J43" s="18" t="n">
        <v>4.0</v>
      </c>
    </row>
    <row r="44" ht="42.0" customHeight="true">
      <c r="A44" s="10"/>
      <c r="B44" s="11"/>
      <c r="C44" s="11"/>
      <c r="D44" s="11" t="s">
        <v>49</v>
      </c>
      <c r="E44" s="12" t="s">
        <v>50</v>
      </c>
      <c r="F44" s="13" t="n">
        <v>69.0</v>
      </c>
      <c r="G44" s="16"/>
      <c r="I44" s="17" t="n">
        <v>35.0</v>
      </c>
      <c r="J44" s="18" t="n">
        <v>4.0</v>
      </c>
    </row>
    <row r="45" ht="42.0" customHeight="true">
      <c r="A45" s="10"/>
      <c r="B45" s="11"/>
      <c r="C45" s="11" t="s">
        <v>51</v>
      </c>
      <c r="D45" s="11"/>
      <c r="E45" s="12" t="s">
        <v>13</v>
      </c>
      <c r="F45" s="13" t="n">
        <v>1.0</v>
      </c>
      <c r="G45" s="15">
        <f>G46+G47</f>
      </c>
      <c r="I45" s="17" t="n">
        <v>36.0</v>
      </c>
      <c r="J45" s="18" t="n">
        <v>3.0</v>
      </c>
    </row>
    <row r="46" ht="42.0" customHeight="true">
      <c r="A46" s="10"/>
      <c r="B46" s="11"/>
      <c r="C46" s="11"/>
      <c r="D46" s="11" t="s">
        <v>52</v>
      </c>
      <c r="E46" s="12" t="s">
        <v>53</v>
      </c>
      <c r="F46" s="13" t="n">
        <v>70.0</v>
      </c>
      <c r="G46" s="16"/>
      <c r="I46" s="17" t="n">
        <v>37.0</v>
      </c>
      <c r="J46" s="18" t="n">
        <v>4.0</v>
      </c>
    </row>
    <row r="47" ht="42.0" customHeight="true">
      <c r="A47" s="10"/>
      <c r="B47" s="11"/>
      <c r="C47" s="11"/>
      <c r="D47" s="11" t="s">
        <v>54</v>
      </c>
      <c r="E47" s="12" t="s">
        <v>41</v>
      </c>
      <c r="F47" s="14" t="n">
        <v>0.9</v>
      </c>
      <c r="G47" s="16"/>
      <c r="I47" s="17" t="n">
        <v>38.0</v>
      </c>
      <c r="J47" s="18" t="n">
        <v>4.0</v>
      </c>
    </row>
    <row r="48" ht="42.0" customHeight="true">
      <c r="A48" s="10"/>
      <c r="B48" s="11"/>
      <c r="C48" s="11" t="s">
        <v>55</v>
      </c>
      <c r="D48" s="11"/>
      <c r="E48" s="12" t="s">
        <v>13</v>
      </c>
      <c r="F48" s="13" t="n">
        <v>1.0</v>
      </c>
      <c r="G48" s="15">
        <f>G49</f>
      </c>
      <c r="I48" s="17" t="n">
        <v>39.0</v>
      </c>
      <c r="J48" s="18" t="n">
        <v>3.0</v>
      </c>
    </row>
    <row r="49" ht="42.0" customHeight="true">
      <c r="A49" s="10"/>
      <c r="B49" s="11"/>
      <c r="C49" s="11"/>
      <c r="D49" s="11" t="s">
        <v>56</v>
      </c>
      <c r="E49" s="12" t="s">
        <v>48</v>
      </c>
      <c r="F49" s="13" t="n">
        <v>727.0</v>
      </c>
      <c r="G49" s="16"/>
      <c r="I49" s="17" t="n">
        <v>40.0</v>
      </c>
      <c r="J49" s="18" t="n">
        <v>4.0</v>
      </c>
    </row>
    <row r="50" ht="42.0" customHeight="true">
      <c r="A50" s="10"/>
      <c r="B50" s="11"/>
      <c r="C50" s="11" t="s">
        <v>57</v>
      </c>
      <c r="D50" s="11"/>
      <c r="E50" s="12" t="s">
        <v>13</v>
      </c>
      <c r="F50" s="13" t="n">
        <v>1.0</v>
      </c>
      <c r="G50" s="15">
        <f>G51</f>
      </c>
      <c r="I50" s="17" t="n">
        <v>41.0</v>
      </c>
      <c r="J50" s="18" t="n">
        <v>3.0</v>
      </c>
    </row>
    <row r="51" ht="42.0" customHeight="true">
      <c r="A51" s="10"/>
      <c r="B51" s="11"/>
      <c r="C51" s="11"/>
      <c r="D51" s="11" t="s">
        <v>58</v>
      </c>
      <c r="E51" s="12" t="s">
        <v>53</v>
      </c>
      <c r="F51" s="13" t="n">
        <v>40.0</v>
      </c>
      <c r="G51" s="16"/>
      <c r="I51" s="17" t="n">
        <v>42.0</v>
      </c>
      <c r="J51" s="18" t="n">
        <v>4.0</v>
      </c>
    </row>
    <row r="52" ht="42.0" customHeight="true">
      <c r="A52" s="10"/>
      <c r="B52" s="11"/>
      <c r="C52" s="11" t="s">
        <v>59</v>
      </c>
      <c r="D52" s="11"/>
      <c r="E52" s="12" t="s">
        <v>13</v>
      </c>
      <c r="F52" s="13" t="n">
        <v>1.0</v>
      </c>
      <c r="G52" s="15">
        <f>G53+G54+G55+G56+G57</f>
      </c>
      <c r="I52" s="17" t="n">
        <v>43.0</v>
      </c>
      <c r="J52" s="18" t="n">
        <v>3.0</v>
      </c>
    </row>
    <row r="53" ht="42.0" customHeight="true">
      <c r="A53" s="10"/>
      <c r="B53" s="11"/>
      <c r="C53" s="11"/>
      <c r="D53" s="11" t="s">
        <v>60</v>
      </c>
      <c r="E53" s="12" t="s">
        <v>17</v>
      </c>
      <c r="F53" s="13" t="n">
        <v>720.0</v>
      </c>
      <c r="G53" s="16"/>
      <c r="I53" s="17" t="n">
        <v>44.0</v>
      </c>
      <c r="J53" s="18" t="n">
        <v>4.0</v>
      </c>
    </row>
    <row r="54" ht="42.0" customHeight="true">
      <c r="A54" s="10"/>
      <c r="B54" s="11"/>
      <c r="C54" s="11"/>
      <c r="D54" s="11" t="s">
        <v>61</v>
      </c>
      <c r="E54" s="12" t="s">
        <v>17</v>
      </c>
      <c r="F54" s="13" t="n">
        <v>720.0</v>
      </c>
      <c r="G54" s="16"/>
      <c r="I54" s="17" t="n">
        <v>45.0</v>
      </c>
      <c r="J54" s="18" t="n">
        <v>4.0</v>
      </c>
    </row>
    <row r="55" ht="42.0" customHeight="true">
      <c r="A55" s="10"/>
      <c r="B55" s="11"/>
      <c r="C55" s="11"/>
      <c r="D55" s="11" t="s">
        <v>62</v>
      </c>
      <c r="E55" s="12" t="s">
        <v>17</v>
      </c>
      <c r="F55" s="13" t="n">
        <v>720.0</v>
      </c>
      <c r="G55" s="16"/>
      <c r="I55" s="17" t="n">
        <v>46.0</v>
      </c>
      <c r="J55" s="18" t="n">
        <v>4.0</v>
      </c>
    </row>
    <row r="56" ht="42.0" customHeight="true">
      <c r="A56" s="10"/>
      <c r="B56" s="11"/>
      <c r="C56" s="11"/>
      <c r="D56" s="11" t="s">
        <v>47</v>
      </c>
      <c r="E56" s="12" t="s">
        <v>48</v>
      </c>
      <c r="F56" s="13" t="n">
        <v>153.0</v>
      </c>
      <c r="G56" s="16"/>
      <c r="I56" s="17" t="n">
        <v>47.0</v>
      </c>
      <c r="J56" s="18" t="n">
        <v>4.0</v>
      </c>
    </row>
    <row r="57" ht="42.0" customHeight="true">
      <c r="A57" s="10"/>
      <c r="B57" s="11"/>
      <c r="C57" s="11"/>
      <c r="D57" s="11" t="s">
        <v>63</v>
      </c>
      <c r="E57" s="12" t="s">
        <v>50</v>
      </c>
      <c r="F57" s="13" t="n">
        <v>69.0</v>
      </c>
      <c r="G57" s="16"/>
      <c r="I57" s="17" t="n">
        <v>48.0</v>
      </c>
      <c r="J57" s="18" t="n">
        <v>4.0</v>
      </c>
    </row>
    <row r="58" ht="42.0" customHeight="true">
      <c r="A58" s="10"/>
      <c r="B58" s="11"/>
      <c r="C58" s="11" t="s">
        <v>64</v>
      </c>
      <c r="D58" s="11"/>
      <c r="E58" s="12" t="s">
        <v>13</v>
      </c>
      <c r="F58" s="13" t="n">
        <v>1.0</v>
      </c>
      <c r="G58" s="15">
        <f>G59+G60</f>
      </c>
      <c r="I58" s="17" t="n">
        <v>49.0</v>
      </c>
      <c r="J58" s="18" t="n">
        <v>3.0</v>
      </c>
    </row>
    <row r="59" ht="42.0" customHeight="true">
      <c r="A59" s="10"/>
      <c r="B59" s="11"/>
      <c r="C59" s="11"/>
      <c r="D59" s="11" t="s">
        <v>52</v>
      </c>
      <c r="E59" s="12" t="s">
        <v>53</v>
      </c>
      <c r="F59" s="13" t="n">
        <v>70.0</v>
      </c>
      <c r="G59" s="16"/>
      <c r="I59" s="17" t="n">
        <v>50.0</v>
      </c>
      <c r="J59" s="18" t="n">
        <v>4.0</v>
      </c>
    </row>
    <row r="60" ht="42.0" customHeight="true">
      <c r="A60" s="10"/>
      <c r="B60" s="11"/>
      <c r="C60" s="11"/>
      <c r="D60" s="11" t="s">
        <v>54</v>
      </c>
      <c r="E60" s="12" t="s">
        <v>41</v>
      </c>
      <c r="F60" s="14" t="n">
        <v>0.9</v>
      </c>
      <c r="G60" s="16"/>
      <c r="I60" s="17" t="n">
        <v>51.0</v>
      </c>
      <c r="J60" s="18" t="n">
        <v>4.0</v>
      </c>
    </row>
    <row r="61" ht="42.0" customHeight="true">
      <c r="A61" s="10"/>
      <c r="B61" s="11"/>
      <c r="C61" s="11" t="s">
        <v>65</v>
      </c>
      <c r="D61" s="11"/>
      <c r="E61" s="12" t="s">
        <v>13</v>
      </c>
      <c r="F61" s="13" t="n">
        <v>1.0</v>
      </c>
      <c r="G61" s="15">
        <f>G62</f>
      </c>
      <c r="I61" s="17" t="n">
        <v>52.0</v>
      </c>
      <c r="J61" s="18" t="n">
        <v>3.0</v>
      </c>
    </row>
    <row r="62" ht="42.0" customHeight="true">
      <c r="A62" s="10"/>
      <c r="B62" s="11"/>
      <c r="C62" s="11"/>
      <c r="D62" s="11" t="s">
        <v>66</v>
      </c>
      <c r="E62" s="12" t="s">
        <v>53</v>
      </c>
      <c r="F62" s="13" t="n">
        <v>40.0</v>
      </c>
      <c r="G62" s="16"/>
      <c r="I62" s="17" t="n">
        <v>53.0</v>
      </c>
      <c r="J62" s="18" t="n">
        <v>4.0</v>
      </c>
    </row>
    <row r="63" ht="42.0" customHeight="true">
      <c r="A63" s="10"/>
      <c r="B63" s="11"/>
      <c r="C63" s="11" t="s">
        <v>67</v>
      </c>
      <c r="D63" s="11"/>
      <c r="E63" s="12" t="s">
        <v>13</v>
      </c>
      <c r="F63" s="13" t="n">
        <v>1.0</v>
      </c>
      <c r="G63" s="15">
        <f>G64</f>
      </c>
      <c r="I63" s="17" t="n">
        <v>54.0</v>
      </c>
      <c r="J63" s="18" t="n">
        <v>3.0</v>
      </c>
    </row>
    <row r="64" ht="42.0" customHeight="true">
      <c r="A64" s="10"/>
      <c r="B64" s="11"/>
      <c r="C64" s="11"/>
      <c r="D64" s="11" t="s">
        <v>68</v>
      </c>
      <c r="E64" s="12" t="s">
        <v>69</v>
      </c>
      <c r="F64" s="13" t="n">
        <v>50.0</v>
      </c>
      <c r="G64" s="16"/>
      <c r="I64" s="17" t="n">
        <v>55.0</v>
      </c>
      <c r="J64" s="18" t="n">
        <v>4.0</v>
      </c>
    </row>
    <row r="65" ht="42.0" customHeight="true">
      <c r="A65" s="10" t="s">
        <v>70</v>
      </c>
      <c r="B65" s="11"/>
      <c r="C65" s="11"/>
      <c r="D65" s="11"/>
      <c r="E65" s="12" t="s">
        <v>13</v>
      </c>
      <c r="F65" s="13" t="n">
        <v>1.0</v>
      </c>
      <c r="G65" s="15">
        <f>G11+G22+G27+G30+G40</f>
      </c>
      <c r="I65" s="17" t="n">
        <v>56.0</v>
      </c>
      <c r="J65" s="18" t="n">
        <v>20.0</v>
      </c>
    </row>
    <row r="66" ht="42.0" customHeight="true">
      <c r="A66" s="10" t="s">
        <v>71</v>
      </c>
      <c r="B66" s="11"/>
      <c r="C66" s="11"/>
      <c r="D66" s="11"/>
      <c r="E66" s="12" t="s">
        <v>13</v>
      </c>
      <c r="F66" s="13" t="n">
        <v>1.0</v>
      </c>
      <c r="G66" s="15">
        <f>G67+G73</f>
      </c>
      <c r="I66" s="17" t="n">
        <v>57.0</v>
      </c>
      <c r="J66" s="18" t="n">
        <v>200.0</v>
      </c>
    </row>
    <row r="67" ht="42.0" customHeight="true">
      <c r="A67" s="10"/>
      <c r="B67" s="11" t="s">
        <v>72</v>
      </c>
      <c r="C67" s="11"/>
      <c r="D67" s="11"/>
      <c r="E67" s="12" t="s">
        <v>13</v>
      </c>
      <c r="F67" s="13" t="n">
        <v>1.0</v>
      </c>
      <c r="G67" s="15">
        <f>G68+G70</f>
      </c>
      <c r="I67" s="17" t="n">
        <v>58.0</v>
      </c>
      <c r="J67" s="18" t="n">
        <v>2.0</v>
      </c>
    </row>
    <row r="68" ht="42.0" customHeight="true">
      <c r="A68" s="10"/>
      <c r="B68" s="11"/>
      <c r="C68" s="11" t="s">
        <v>73</v>
      </c>
      <c r="D68" s="11"/>
      <c r="E68" s="12" t="s">
        <v>13</v>
      </c>
      <c r="F68" s="13" t="n">
        <v>1.0</v>
      </c>
      <c r="G68" s="15">
        <f>G69</f>
      </c>
      <c r="I68" s="17" t="n">
        <v>59.0</v>
      </c>
      <c r="J68" s="18" t="n">
        <v>3.0</v>
      </c>
    </row>
    <row r="69" ht="42.0" customHeight="true">
      <c r="A69" s="10"/>
      <c r="B69" s="11"/>
      <c r="C69" s="11"/>
      <c r="D69" s="11" t="s">
        <v>74</v>
      </c>
      <c r="E69" s="12" t="s">
        <v>41</v>
      </c>
      <c r="F69" s="14" t="n">
        <v>26.5</v>
      </c>
      <c r="G69" s="16"/>
      <c r="I69" s="17" t="n">
        <v>60.0</v>
      </c>
      <c r="J69" s="18" t="n">
        <v>4.0</v>
      </c>
    </row>
    <row r="70" ht="42.0" customHeight="true">
      <c r="A70" s="10"/>
      <c r="B70" s="11"/>
      <c r="C70" s="11" t="s">
        <v>75</v>
      </c>
      <c r="D70" s="11"/>
      <c r="E70" s="12" t="s">
        <v>13</v>
      </c>
      <c r="F70" s="13" t="n">
        <v>1.0</v>
      </c>
      <c r="G70" s="15">
        <f>G71+G72</f>
      </c>
      <c r="I70" s="17" t="n">
        <v>61.0</v>
      </c>
      <c r="J70" s="18" t="n">
        <v>3.0</v>
      </c>
    </row>
    <row r="71" ht="42.0" customHeight="true">
      <c r="A71" s="10"/>
      <c r="B71" s="11"/>
      <c r="C71" s="11"/>
      <c r="D71" s="11" t="s">
        <v>76</v>
      </c>
      <c r="E71" s="12" t="s">
        <v>41</v>
      </c>
      <c r="F71" s="14" t="n">
        <v>0.1</v>
      </c>
      <c r="G71" s="16"/>
      <c r="I71" s="17" t="n">
        <v>62.0</v>
      </c>
      <c r="J71" s="18" t="n">
        <v>4.0</v>
      </c>
    </row>
    <row r="72" ht="42.0" customHeight="true">
      <c r="A72" s="10"/>
      <c r="B72" s="11"/>
      <c r="C72" s="11"/>
      <c r="D72" s="11" t="s">
        <v>77</v>
      </c>
      <c r="E72" s="12" t="s">
        <v>41</v>
      </c>
      <c r="F72" s="14" t="n">
        <v>0.1</v>
      </c>
      <c r="G72" s="16"/>
      <c r="I72" s="17" t="n">
        <v>63.0</v>
      </c>
      <c r="J72" s="18" t="n">
        <v>4.0</v>
      </c>
    </row>
    <row r="73" ht="42.0" customHeight="true">
      <c r="A73" s="10"/>
      <c r="B73" s="11" t="s">
        <v>78</v>
      </c>
      <c r="C73" s="11"/>
      <c r="D73" s="11"/>
      <c r="E73" s="12" t="s">
        <v>13</v>
      </c>
      <c r="F73" s="13" t="n">
        <v>1.0</v>
      </c>
      <c r="G73" s="16"/>
      <c r="I73" s="17" t="n">
        <v>64.0</v>
      </c>
      <c r="J73" s="18"/>
    </row>
    <row r="74" ht="42.0" customHeight="true">
      <c r="A74" s="10" t="s">
        <v>79</v>
      </c>
      <c r="B74" s="11"/>
      <c r="C74" s="11"/>
      <c r="D74" s="11"/>
      <c r="E74" s="12" t="s">
        <v>13</v>
      </c>
      <c r="F74" s="13" t="n">
        <v>1.0</v>
      </c>
      <c r="G74" s="15">
        <f>G65+G66</f>
      </c>
      <c r="I74" s="17" t="n">
        <v>65.0</v>
      </c>
      <c r="J74" s="18"/>
    </row>
    <row r="75" ht="42.0" customHeight="true">
      <c r="A75" s="10"/>
      <c r="B75" s="11" t="s">
        <v>80</v>
      </c>
      <c r="C75" s="11"/>
      <c r="D75" s="11"/>
      <c r="E75" s="12" t="s">
        <v>13</v>
      </c>
      <c r="F75" s="13" t="n">
        <v>1.0</v>
      </c>
      <c r="G75" s="16"/>
      <c r="I75" s="17" t="n">
        <v>66.0</v>
      </c>
      <c r="J75" s="18" t="n">
        <v>210.0</v>
      </c>
    </row>
    <row r="76" ht="42.0" customHeight="true">
      <c r="A76" s="10" t="s">
        <v>81</v>
      </c>
      <c r="B76" s="11"/>
      <c r="C76" s="11"/>
      <c r="D76" s="11"/>
      <c r="E76" s="12" t="s">
        <v>13</v>
      </c>
      <c r="F76" s="13" t="n">
        <v>1.0</v>
      </c>
      <c r="G76" s="15">
        <f>G65+G66+G75</f>
      </c>
      <c r="I76" s="17" t="n">
        <v>67.0</v>
      </c>
      <c r="J76" s="18"/>
    </row>
    <row r="77" ht="42.0" customHeight="true">
      <c r="A77" s="10"/>
      <c r="B77" s="11" t="s">
        <v>82</v>
      </c>
      <c r="C77" s="11"/>
      <c r="D77" s="11"/>
      <c r="E77" s="12" t="s">
        <v>13</v>
      </c>
      <c r="F77" s="13" t="n">
        <v>1.0</v>
      </c>
      <c r="G77" s="16"/>
      <c r="I77" s="17" t="n">
        <v>68.0</v>
      </c>
      <c r="J77" s="18" t="n">
        <v>220.0</v>
      </c>
    </row>
    <row r="78" ht="42.0" customHeight="true">
      <c r="A78" s="10" t="s">
        <v>83</v>
      </c>
      <c r="B78" s="11"/>
      <c r="C78" s="11"/>
      <c r="D78" s="11"/>
      <c r="E78" s="12" t="s">
        <v>13</v>
      </c>
      <c r="F78" s="13" t="n">
        <v>1.0</v>
      </c>
      <c r="G78" s="15">
        <f>G76+G77</f>
      </c>
      <c r="I78" s="17" t="n">
        <v>69.0</v>
      </c>
      <c r="J78" s="18" t="n">
        <v>30.0</v>
      </c>
    </row>
    <row r="79" ht="42.0" customHeight="true">
      <c r="A79" s="19" t="s">
        <v>84</v>
      </c>
      <c r="B79" s="20"/>
      <c r="C79" s="20"/>
      <c r="D79" s="20"/>
      <c r="E79" s="21" t="s">
        <v>85</v>
      </c>
      <c r="F79" s="22" t="s">
        <v>85</v>
      </c>
      <c r="G79" s="24">
        <f>G78</f>
      </c>
      <c r="I79" s="26" t="n">
        <v>70.0</v>
      </c>
      <c r="J79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C18:D18"/>
    <mergeCell ref="D19"/>
    <mergeCell ref="D20"/>
    <mergeCell ref="D21"/>
    <mergeCell ref="B22:D22"/>
    <mergeCell ref="C23:D23"/>
    <mergeCell ref="D24"/>
    <mergeCell ref="D25"/>
    <mergeCell ref="D26"/>
    <mergeCell ref="B27:D27"/>
    <mergeCell ref="C28:D28"/>
    <mergeCell ref="D29"/>
    <mergeCell ref="B30:D30"/>
    <mergeCell ref="C31:D31"/>
    <mergeCell ref="D32"/>
    <mergeCell ref="D33"/>
    <mergeCell ref="D34"/>
    <mergeCell ref="C35:D35"/>
    <mergeCell ref="D36"/>
    <mergeCell ref="D37"/>
    <mergeCell ref="D38"/>
    <mergeCell ref="D39"/>
    <mergeCell ref="B40:D40"/>
    <mergeCell ref="C41:D41"/>
    <mergeCell ref="D42"/>
    <mergeCell ref="D43"/>
    <mergeCell ref="D44"/>
    <mergeCell ref="C45:D45"/>
    <mergeCell ref="D46"/>
    <mergeCell ref="D47"/>
    <mergeCell ref="C48:D48"/>
    <mergeCell ref="D49"/>
    <mergeCell ref="C50:D50"/>
    <mergeCell ref="D51"/>
    <mergeCell ref="C52:D52"/>
    <mergeCell ref="D53"/>
    <mergeCell ref="D54"/>
    <mergeCell ref="D55"/>
    <mergeCell ref="D56"/>
    <mergeCell ref="D57"/>
    <mergeCell ref="C58:D58"/>
    <mergeCell ref="D59"/>
    <mergeCell ref="D60"/>
    <mergeCell ref="C61:D61"/>
    <mergeCell ref="D62"/>
    <mergeCell ref="C63:D63"/>
    <mergeCell ref="D64"/>
    <mergeCell ref="A65:D65"/>
    <mergeCell ref="A66:D66"/>
    <mergeCell ref="B67:D67"/>
    <mergeCell ref="C68:D68"/>
    <mergeCell ref="D69"/>
    <mergeCell ref="C70:D70"/>
    <mergeCell ref="D71"/>
    <mergeCell ref="D72"/>
    <mergeCell ref="B73:D73"/>
    <mergeCell ref="A74:D74"/>
    <mergeCell ref="B75:D75"/>
    <mergeCell ref="A76:D76"/>
    <mergeCell ref="B77:D77"/>
    <mergeCell ref="A78:D78"/>
    <mergeCell ref="A79:D79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2025-09-22T11:26:04Z</dcterms:created>
  <dc:creator>Apache POI</dc:creator>
</cp:coreProperties>
</file>